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115" windowHeight="7740"/>
  </bookViews>
  <sheets>
    <sheet name="Programma" sheetId="1" r:id="rId1"/>
    <sheet name="Projekta laika plāns" sheetId="2" r:id="rId2"/>
    <sheet name="Tāme " sheetId="3" r:id="rId3"/>
  </sheets>
  <calcPr calcId="145621"/>
</workbook>
</file>

<file path=xl/calcChain.xml><?xml version="1.0" encoding="utf-8"?>
<calcChain xmlns="http://schemas.openxmlformats.org/spreadsheetml/2006/main">
  <c r="E2" i="3" l="1"/>
  <c r="E3" i="3"/>
  <c r="E4" i="3"/>
  <c r="E5" i="3"/>
  <c r="E6" i="3"/>
  <c r="E7" i="3"/>
  <c r="E8" i="3"/>
  <c r="E9" i="3"/>
  <c r="E10" i="3"/>
  <c r="E11" i="3"/>
  <c r="E12" i="3"/>
  <c r="E13" i="3"/>
  <c r="E14" i="3"/>
  <c r="E1" i="2"/>
  <c r="F1" i="2" s="1"/>
  <c r="G1" i="2" s="1"/>
  <c r="H1" i="2" s="1"/>
  <c r="I1" i="2" s="1"/>
  <c r="J1" i="2" s="1"/>
  <c r="K1" i="2" s="1"/>
  <c r="L1" i="2" s="1"/>
  <c r="M1" i="2" s="1"/>
  <c r="N1" i="2" s="1"/>
  <c r="O1" i="2" s="1"/>
  <c r="P1" i="2" s="1"/>
  <c r="Q1" i="2" s="1"/>
  <c r="R1" i="2" s="1"/>
  <c r="S1" i="2" s="1"/>
  <c r="D3" i="2"/>
  <c r="E3" i="2" s="1"/>
  <c r="F3" i="2" s="1"/>
  <c r="G3" i="2" s="1"/>
  <c r="H3" i="2" s="1"/>
  <c r="I3" i="2" s="1"/>
  <c r="J3" i="2" s="1"/>
  <c r="K3" i="2" s="1"/>
  <c r="L3" i="2" s="1"/>
  <c r="M3" i="2" s="1"/>
  <c r="N3" i="2" s="1"/>
  <c r="O3" i="2" s="1"/>
  <c r="P3" i="2" s="1"/>
  <c r="Q3" i="2" s="1"/>
  <c r="R3" i="2" s="1"/>
  <c r="S3" i="2" s="1"/>
  <c r="A29" i="1"/>
  <c r="A30" i="1" s="1"/>
  <c r="A31" i="1" s="1"/>
  <c r="A32" i="1" s="1"/>
  <c r="A33" i="1" s="1"/>
  <c r="A34" i="1" s="1"/>
  <c r="A35" i="1" s="1"/>
  <c r="A36" i="1" s="1"/>
  <c r="A37" i="1" s="1"/>
  <c r="A38" i="1" s="1"/>
  <c r="A39" i="1" s="1"/>
  <c r="A40" i="1" s="1"/>
  <c r="A41" i="1" s="1"/>
  <c r="A4" i="1"/>
  <c r="A5" i="1" s="1"/>
  <c r="A6" i="1" s="1"/>
  <c r="A7" i="1" s="1"/>
  <c r="A8" i="1" s="1"/>
  <c r="A9" i="1" s="1"/>
  <c r="A10" i="1" s="1"/>
  <c r="A11" i="1" s="1"/>
  <c r="A12" i="1" s="1"/>
  <c r="A13" i="1" s="1"/>
  <c r="A14" i="1" s="1"/>
  <c r="A15" i="1" s="1"/>
  <c r="A16" i="1" s="1"/>
  <c r="A17" i="1" s="1"/>
  <c r="E15" i="3" l="1"/>
  <c r="A42" i="1"/>
  <c r="A43" i="1"/>
  <c r="A44" i="1" s="1"/>
  <c r="A45" i="1" s="1"/>
  <c r="A46" i="1" s="1"/>
  <c r="A47" i="1" s="1"/>
  <c r="A48" i="1" s="1"/>
  <c r="A49" i="1" s="1"/>
  <c r="A18" i="1"/>
  <c r="A19" i="1" s="1"/>
  <c r="A20" i="1" s="1"/>
  <c r="A21" i="1" s="1"/>
  <c r="A22" i="1" s="1"/>
  <c r="A23" i="1" s="1"/>
  <c r="A24" i="1" s="1"/>
</calcChain>
</file>

<file path=xl/sharedStrings.xml><?xml version="1.0" encoding="utf-8"?>
<sst xmlns="http://schemas.openxmlformats.org/spreadsheetml/2006/main" count="72" uniqueCount="34">
  <si>
    <t xml:space="preserve">Plkst. </t>
  </si>
  <si>
    <t>Aktivitātes ilgums (min)</t>
  </si>
  <si>
    <t xml:space="preserve">Aktivitāte </t>
  </si>
  <si>
    <t xml:space="preserve">Atbildīgais </t>
  </si>
  <si>
    <t>Nepieciešams</t>
  </si>
  <si>
    <t>1.diena</t>
  </si>
  <si>
    <t>18.02.2015.</t>
  </si>
  <si>
    <t>Izbraukšana</t>
  </si>
  <si>
    <t>Ceļš</t>
  </si>
  <si>
    <t xml:space="preserve">Ierašanās </t>
  </si>
  <si>
    <t>Iekārtošanās</t>
  </si>
  <si>
    <t>Lekcija #1</t>
  </si>
  <si>
    <t>...</t>
  </si>
  <si>
    <t>2.diena</t>
  </si>
  <si>
    <t xml:space="preserve">... </t>
  </si>
  <si>
    <t>Aktivitāte</t>
  </si>
  <si>
    <t>Atbildīgais</t>
  </si>
  <si>
    <t xml:space="preserve">- </t>
  </si>
  <si>
    <t>Vietas sarunāšana</t>
  </si>
  <si>
    <t>Sponsoru piesaiste</t>
  </si>
  <si>
    <t>Dalībnieku piesaiste</t>
  </si>
  <si>
    <t>Lektoru piesaiste</t>
  </si>
  <si>
    <t>Apakšaktivitāte</t>
  </si>
  <si>
    <t xml:space="preserve">Pozīcija </t>
  </si>
  <si>
    <t xml:space="preserve">Daudzums </t>
  </si>
  <si>
    <t xml:space="preserve">Cena </t>
  </si>
  <si>
    <t>Kopā</t>
  </si>
  <si>
    <t>Npk</t>
  </si>
  <si>
    <t>Semināra telpas (dienas)</t>
  </si>
  <si>
    <t xml:space="preserve"> KOPĀ: </t>
  </si>
  <si>
    <t>Autobuss (uz priekšu un atpakaļ)</t>
  </si>
  <si>
    <t>Cepumi kafijas pauzei (kg)</t>
  </si>
  <si>
    <t>Projekts "Studējošo pašpārvaldes seminārs"
studentiskā vietā no tā līdz tam datumam</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</si>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</sst>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dd/mm"/>
    <numFmt numFmtId="166" formatCode="_-[$€-2]\ * #,##0.00_-;\-[$€-2]\ * #,##0.00_-;_-[$€-2]\ * &quot;-&quot;??_-;_-@_-"/>
  </numFmts>
  <fonts count="5" x14ac:knownFonts="1">
    <font>
      <sz val="11"/>
      <color theme="1"/>
      <name val="Calibri"/>
      <family val="2"/>
      <charset val="186"/>
      <scheme val="minor"/>
    </font>
    <font>
      <b/>
      <sz val="11"/>
      <color theme="1"/>
      <name val="Calibri"/>
      <family val="2"/>
      <charset val="186"/>
      <scheme val="minor"/>
    </font>
    <font>
      <b/>
      <sz val="10"/>
      <color theme="1"/>
      <name val="Calibri"/>
      <family val="2"/>
      <charset val="186"/>
      <scheme val="minor"/>
    </font>
    <font>
      <sz val="9"/>
      <color theme="1"/>
      <name val="Calibri"/>
      <family val="2"/>
      <charset val="186"/>
      <scheme val="minor"/>
    </font>
    <font>
      <sz val="8"/>
      <color theme="1"/>
      <name val="Calibri"/>
      <family val="2"/>
      <charset val="186"/>
      <scheme val="minor"/>
    </font>
  </fonts>
  <fills count="4">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164" fontId="0" fillId="0" borderId="0" xfId="0" applyNumberFormat="1"/>
    <xf numFmtId="0" fontId="0" fillId="0" borderId="0" xfId="0" applyAlignment="1">
      <alignment horizontal="center"/>
    </xf>
    <xf numFmtId="0" fontId="0" fillId="0" borderId="0" xfId="0" applyAlignment="1">
      <alignment horizontal="center" wrapText="1"/>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20" fontId="0" fillId="0" borderId="0" xfId="0" applyNumberFormat="1" applyAlignment="1">
      <alignment horizontal="center"/>
    </xf>
    <xf numFmtId="0" fontId="0" fillId="0" borderId="1" xfId="0" applyBorder="1"/>
    <xf numFmtId="164"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0" xfId="0" applyAlignment="1">
      <alignment textRotation="45"/>
    </xf>
    <xf numFmtId="0" fontId="4" fillId="0" borderId="0" xfId="0" applyFont="1"/>
    <xf numFmtId="0" fontId="4" fillId="0" borderId="3" xfId="0" quotePrefix="1" applyFont="1" applyBorder="1" applyAlignment="1">
      <alignment horizontal="center"/>
    </xf>
    <xf numFmtId="0" fontId="0" fillId="0" borderId="1" xfId="0" applyBorder="1" applyAlignment="1">
      <alignment horizontal="center"/>
    </xf>
    <xf numFmtId="0" fontId="0" fillId="0" borderId="5" xfId="0" applyBorder="1"/>
    <xf numFmtId="0" fontId="0" fillId="0" borderId="5" xfId="0" applyBorder="1" applyAlignment="1">
      <alignment horizontal="center"/>
    </xf>
    <xf numFmtId="0" fontId="0" fillId="0" borderId="3" xfId="0" applyBorder="1"/>
    <xf numFmtId="166" fontId="0" fillId="0" borderId="0" xfId="0" applyNumberFormat="1"/>
    <xf numFmtId="0" fontId="0" fillId="0" borderId="0" xfId="0" applyBorder="1" applyAlignment="1">
      <alignment horizontal="center"/>
    </xf>
    <xf numFmtId="0" fontId="0" fillId="0" borderId="0" xfId="0" applyBorder="1"/>
    <xf numFmtId="166" fontId="0" fillId="0" borderId="0" xfId="0" applyNumberFormat="1" applyBorder="1"/>
    <xf numFmtId="165" fontId="0" fillId="2" borderId="4" xfId="0" applyNumberFormat="1" applyFill="1" applyBorder="1"/>
    <xf numFmtId="165" fontId="0" fillId="0" borderId="5" xfId="0" applyNumberFormat="1" applyBorder="1"/>
    <xf numFmtId="165" fontId="0" fillId="0" borderId="6" xfId="0" applyNumberFormat="1" applyBorder="1"/>
    <xf numFmtId="0" fontId="4" fillId="0" borderId="12" xfId="0" quotePrefix="1" applyFont="1" applyBorder="1" applyAlignment="1">
      <alignment horizontal="center"/>
    </xf>
    <xf numFmtId="0" fontId="4" fillId="0" borderId="13" xfId="0" quotePrefix="1" applyFont="1" applyBorder="1" applyAlignment="1">
      <alignment horizontal="center"/>
    </xf>
    <xf numFmtId="165" fontId="0" fillId="0" borderId="9" xfId="0" applyNumberFormat="1" applyBorder="1" applyAlignment="1"/>
    <xf numFmtId="165" fontId="0" fillId="0" borderId="10" xfId="0" applyNumberFormat="1" applyBorder="1"/>
    <xf numFmtId="165" fontId="0" fillId="0" borderId="11" xfId="0" applyNumberFormat="1" applyBorder="1"/>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166" fontId="0" fillId="0" borderId="0" xfId="0" applyNumberFormat="1" applyAlignment="1">
      <alignment horizontal="center"/>
    </xf>
    <xf numFmtId="165" fontId="0" fillId="3" borderId="4" xfId="0" applyNumberFormat="1" applyFill="1" applyBorder="1" applyAlignment="1">
      <alignment horizontal="center"/>
    </xf>
    <xf numFmtId="165" fontId="0" fillId="3" borderId="5" xfId="0" applyNumberFormat="1" applyFill="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165" fontId="0" fillId="0" borderId="7" xfId="0" applyNumberFormat="1" applyBorder="1" applyAlignment="1">
      <alignment horizontal="center"/>
    </xf>
    <xf numFmtId="165" fontId="0" fillId="0" borderId="1" xfId="0" applyNumberFormat="1" applyBorder="1" applyAlignment="1">
      <alignment horizontal="center"/>
    </xf>
    <xf numFmtId="165" fontId="0" fillId="3" borderId="1"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165" fontId="0" fillId="0" borderId="10" xfId="0" applyNumberFormat="1" applyBorder="1" applyAlignment="1">
      <alignment horizontal="center"/>
    </xf>
    <xf numFmtId="165" fontId="0" fillId="0" borderId="11" xfId="0" applyNumberFormat="1" applyBorder="1" applyAlignment="1">
      <alignment horizontal="center"/>
    </xf>
    <xf numFmtId="0" fontId="3" fillId="0" borderId="0" xfId="0" applyFont="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cellXfs>
  <cellStyles count="1">
    <cellStyle name="Normal" xfId="0" builtinId="0"/>
  </cellStyles>
  <dxfs count="34">
    <dxf>
      <numFmt numFmtId="166" formatCode="_-[$€-2]\ * #,##0.00_-;\-[$€-2]\ * #,##0.00_-;_-[$€-2]\ * &quot;-&quot;??_-;_-@_-"/>
      <border diagonalUp="0" diagonalDown="0" outline="0">
        <left/>
        <right/>
        <top/>
        <bottom/>
      </border>
    </dxf>
    <dxf>
      <numFmt numFmtId="166" formatCode="_-[$€-2]\ * #,##0.00_-;\-[$€-2]\ * #,##0.00_-;_-[$€-2]\ * &quot;-&quot;??_-;_-@_-"/>
      <alignment horizontal="center" vertical="bottom" textRotation="0" wrapText="0" indent="0" justifyLastLine="0" shrinkToFit="0" readingOrder="0"/>
    </dxf>
    <dxf>
      <numFmt numFmtId="166" formatCode="_-[$€-2]\ * #,##0.00_-;\-[$€-2]\ * #,##0.00_-;_-[$€-2]\ * &quot;-&quot;??_-;_-@_-"/>
      <border diagonalUp="0" diagonalDown="0" outline="0">
        <left/>
        <right/>
        <top/>
        <bottom/>
      </border>
    </dxf>
    <dxf>
      <numFmt numFmtId="166" formatCode="_-[$€-2]\ * #,##0.00_-;\-[$€-2]\ * #,##0.00_-;_-[$€-2]\ * &quot;-&quot;??_-;_-@_-"/>
      <alignment horizontal="center" vertical="bottom" textRotation="0" wrapText="0" indent="0" justifyLastLine="0" shrinkToFit="0" readingOrder="0"/>
    </dxf>
    <dxf>
      <border diagonalUp="0" diagonalDown="0" outline="0">
        <left/>
        <right/>
        <top/>
        <bottom/>
      </border>
    </dxf>
    <dxf>
      <alignment horizontal="center" vertical="bottom" textRotation="0" wrapText="0" indent="0" justifyLastLine="0" shrinkToFit="0" readingOrder="0"/>
    </dxf>
    <dxf>
      <border diagonalUp="0" diagonalDown="0" outline="0">
        <left/>
        <right/>
        <top/>
        <bottom/>
      </border>
    </dxf>
    <dxf>
      <alignment horizontal="center" vertical="bottom" textRotation="0" wrapText="0" relative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ttom style="medium">
          <color indexed="64"/>
        </bottom>
      </border>
    </dxf>
    <dxf>
      <border>
        <bottom style="medium">
          <color indexed="64"/>
        </bottom>
        <vertical/>
        <horizontal/>
      </border>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numFmt numFmtId="25" formatCode="h:mm"/>
      <alignment horizontal="center" vertical="bottom" textRotation="0" indent="0" justifyLastLine="0" shrinkToFit="0" readingOrder="0"/>
    </dxf>
    <dxf>
      <border outline="0">
        <top style="thin">
          <color indexed="64"/>
        </top>
      </border>
    </dxf>
    <dxf>
      <alignment horizontal="center" vertical="bottom"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numFmt numFmtId="25" formatCode="h:mm"/>
      <alignment horizontal="center" vertical="bottom" textRotation="0" indent="0" justifyLastLine="0" shrinkToFit="0" readingOrder="0"/>
    </dxf>
    <dxf>
      <border outline="0">
        <top style="thin">
          <color indexed="64"/>
        </top>
      </border>
    </dxf>
    <dxf>
      <alignment horizontal="center" vertical="bottom"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9524</xdr:colOff>
      <xdr:row>10</xdr:row>
      <xdr:rowOff>66675</xdr:rowOff>
    </xdr:from>
    <xdr:to>
      <xdr:col>11</xdr:col>
      <xdr:colOff>571499</xdr:colOff>
      <xdr:row>12</xdr:row>
      <xdr:rowOff>180974</xdr:rowOff>
    </xdr:to>
    <xdr:sp macro="" textlink="">
      <xdr:nvSpPr>
        <xdr:cNvPr id="5" name="Rounded Rectangle 4"/>
        <xdr:cNvSpPr/>
      </xdr:nvSpPr>
      <xdr:spPr>
        <a:xfrm>
          <a:off x="6915149" y="2105025"/>
          <a:ext cx="3609975" cy="49529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Ja Tev pietrūkst ailes aktivitātēm, pievieno</a:t>
          </a:r>
          <a:r>
            <a:rPr lang="lv-LV" sz="1100" baseline="0"/>
            <a:t> tās ar zilo kontūru esošās tabulas ietvaros. </a:t>
          </a:r>
          <a:endParaRPr lang="lv-LV" sz="1100"/>
        </a:p>
      </xdr:txBody>
    </xdr:sp>
    <xdr:clientData/>
  </xdr:twoCellAnchor>
  <xdr:twoCellAnchor>
    <xdr:from>
      <xdr:col>6</xdr:col>
      <xdr:colOff>9524</xdr:colOff>
      <xdr:row>5</xdr:row>
      <xdr:rowOff>66673</xdr:rowOff>
    </xdr:from>
    <xdr:to>
      <xdr:col>11</xdr:col>
      <xdr:colOff>571499</xdr:colOff>
      <xdr:row>10</xdr:row>
      <xdr:rowOff>19050</xdr:rowOff>
    </xdr:to>
    <xdr:sp macro="" textlink="">
      <xdr:nvSpPr>
        <xdr:cNvPr id="6" name="Rounded Rectangle 5"/>
        <xdr:cNvSpPr/>
      </xdr:nvSpPr>
      <xdr:spPr>
        <a:xfrm>
          <a:off x="6915149" y="1152523"/>
          <a:ext cx="3609975" cy="904877"/>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A kolonnā</a:t>
          </a:r>
          <a:r>
            <a:rPr lang="lv-LV" sz="1100" baseline="0"/>
            <a:t> ir formula</a:t>
          </a:r>
          <a:r>
            <a:rPr lang="lv-LV" sz="1100"/>
            <a:t>. Tā</a:t>
          </a:r>
          <a:r>
            <a:rPr lang="lv-LV" sz="1100" baseline="0"/>
            <a:t> automātiski ģenerē laiku. Lai tas notiktu, jābūt aizpildītai šūnai A3 un aktivitātes ilguma kolonnai. Ja šūnā nav formulas,  pavelc garāku iepriekšējo šūnu.</a:t>
          </a:r>
          <a:endParaRPr lang="lv-LV" sz="1100"/>
        </a:p>
      </xdr:txBody>
    </xdr:sp>
    <xdr:clientData/>
  </xdr:twoCellAnchor>
  <xdr:twoCellAnchor>
    <xdr:from>
      <xdr:col>5</xdr:col>
      <xdr:colOff>609599</xdr:colOff>
      <xdr:row>1</xdr:row>
      <xdr:rowOff>1</xdr:rowOff>
    </xdr:from>
    <xdr:to>
      <xdr:col>11</xdr:col>
      <xdr:colOff>561974</xdr:colOff>
      <xdr:row>5</xdr:row>
      <xdr:rowOff>19051</xdr:rowOff>
    </xdr:to>
    <xdr:sp macro="" textlink="">
      <xdr:nvSpPr>
        <xdr:cNvPr id="7" name="Rounded Rectangle 6"/>
        <xdr:cNvSpPr/>
      </xdr:nvSpPr>
      <xdr:spPr>
        <a:xfrm>
          <a:off x="6905624" y="190501"/>
          <a:ext cx="3609975" cy="9144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Hei,</a:t>
          </a:r>
          <a:r>
            <a:rPr lang="lv-LV" sz="1100" baseline="0"/>
            <a:t> </a:t>
          </a:r>
        </a:p>
        <a:p>
          <a:pPr algn="ctr"/>
          <a:r>
            <a:rPr lang="lv-LV" sz="1100"/>
            <a:t>Šajā</a:t>
          </a:r>
          <a:r>
            <a:rPr lang="lv-LV" sz="1100" baseline="0"/>
            <a:t> tabulā Tu vari pierakstīt sava semināra programmu. Tās labā īpašība, A kolonnā laiks ģenerējas automātiski, ja vien ierakstīsi aktivitātes ilgumus minūtēs (!).</a:t>
          </a:r>
          <a:endParaRPr lang="lv-LV" sz="1100"/>
        </a:p>
      </xdr:txBody>
    </xdr:sp>
    <xdr:clientData/>
  </xdr:twoCellAnchor>
  <xdr:twoCellAnchor>
    <xdr:from>
      <xdr:col>6</xdr:col>
      <xdr:colOff>9524</xdr:colOff>
      <xdr:row>13</xdr:row>
      <xdr:rowOff>38099</xdr:rowOff>
    </xdr:from>
    <xdr:to>
      <xdr:col>11</xdr:col>
      <xdr:colOff>571499</xdr:colOff>
      <xdr:row>16</xdr:row>
      <xdr:rowOff>28574</xdr:rowOff>
    </xdr:to>
    <xdr:sp macro="" textlink="">
      <xdr:nvSpPr>
        <xdr:cNvPr id="8" name="Rounded Rectangle 7"/>
        <xdr:cNvSpPr/>
      </xdr:nvSpPr>
      <xdr:spPr>
        <a:xfrm>
          <a:off x="6915149" y="2647949"/>
          <a:ext cx="3609975" cy="5619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Ja Tev vajadzīgs pievienot vēl vienu semināra dienu, iekopē esošo tabulu zemāk.  </a:t>
          </a:r>
        </a:p>
      </xdr:txBody>
    </xdr:sp>
    <xdr:clientData/>
  </xdr:twoCellAnchor>
  <xdr:twoCellAnchor>
    <xdr:from>
      <xdr:col>6</xdr:col>
      <xdr:colOff>9524</xdr:colOff>
      <xdr:row>16</xdr:row>
      <xdr:rowOff>76200</xdr:rowOff>
    </xdr:from>
    <xdr:to>
      <xdr:col>11</xdr:col>
      <xdr:colOff>571499</xdr:colOff>
      <xdr:row>18</xdr:row>
      <xdr:rowOff>180976</xdr:rowOff>
    </xdr:to>
    <xdr:sp macro="" textlink="">
      <xdr:nvSpPr>
        <xdr:cNvPr id="9" name="Rounded Rectangle 8"/>
        <xdr:cNvSpPr/>
      </xdr:nvSpPr>
      <xdr:spPr>
        <a:xfrm>
          <a:off x="6915149" y="3257550"/>
          <a:ext cx="3609975" cy="48577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Ja  esi iepazinies ar šiem noteikumiem, vari tos izdzēst. </a:t>
          </a:r>
          <a:br>
            <a:rPr lang="lv-LV" sz="1100"/>
          </a:br>
          <a:r>
            <a:rPr lang="lv-LV" sz="1100"/>
            <a:t>Lai</a:t>
          </a:r>
          <a:r>
            <a:rPr lang="lv-LV" sz="1100" baseline="0"/>
            <a:t> studentiski!</a:t>
          </a:r>
          <a:r>
            <a:rPr lang="lv-LV"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293077</xdr:colOff>
      <xdr:row>1</xdr:row>
      <xdr:rowOff>10465</xdr:rowOff>
    </xdr:from>
    <xdr:to>
      <xdr:col>25</xdr:col>
      <xdr:colOff>260525</xdr:colOff>
      <xdr:row>6</xdr:row>
      <xdr:rowOff>146539</xdr:rowOff>
    </xdr:to>
    <xdr:sp macro="" textlink="">
      <xdr:nvSpPr>
        <xdr:cNvPr id="2" name="Rounded Rectangle 1"/>
        <xdr:cNvSpPr/>
      </xdr:nvSpPr>
      <xdr:spPr>
        <a:xfrm>
          <a:off x="9723874" y="198872"/>
          <a:ext cx="3609975" cy="104670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Šajā</a:t>
          </a:r>
          <a:r>
            <a:rPr lang="lv-LV" sz="1100" baseline="0"/>
            <a:t> lapā paredzēts veidot projekta laika plānu. Viss laiks sadalīts pa nedēļām. Ja šūnā E1 ierakstīsi pirmās plānošanas nedēļas pirmdienas datumu, ailēs automātiski sarēķināsies vajadzīgie datumi, neatkarīgi no gada laika, kurā rīko savu semināru.</a:t>
          </a:r>
        </a:p>
        <a:p>
          <a:pPr algn="ctr"/>
          <a:endParaRPr lang="lv-LV" sz="1100"/>
        </a:p>
      </xdr:txBody>
    </xdr:sp>
    <xdr:clientData/>
  </xdr:twoCellAnchor>
  <xdr:twoCellAnchor>
    <xdr:from>
      <xdr:col>19</xdr:col>
      <xdr:colOff>303544</xdr:colOff>
      <xdr:row>6</xdr:row>
      <xdr:rowOff>188406</xdr:rowOff>
    </xdr:from>
    <xdr:to>
      <xdr:col>25</xdr:col>
      <xdr:colOff>270992</xdr:colOff>
      <xdr:row>9</xdr:row>
      <xdr:rowOff>146540</xdr:rowOff>
    </xdr:to>
    <xdr:sp macro="" textlink="">
      <xdr:nvSpPr>
        <xdr:cNvPr id="3" name="Rounded Rectangle 2"/>
        <xdr:cNvSpPr/>
      </xdr:nvSpPr>
      <xdr:spPr>
        <a:xfrm>
          <a:off x="10027418" y="1287444"/>
          <a:ext cx="3609975" cy="52335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Ja </a:t>
          </a:r>
          <a:r>
            <a:rPr lang="lv-LV" sz="1100" baseline="0"/>
            <a:t>projekta rīkošana prasa ilgāku laiku, pagarini tabulu horizontāli vai vertikāli pēc vajadzības.</a:t>
          </a:r>
        </a:p>
        <a:p>
          <a:pPr algn="ctr"/>
          <a:endParaRPr lang="lv-LV" sz="1100"/>
        </a:p>
      </xdr:txBody>
    </xdr:sp>
    <xdr:clientData/>
  </xdr:twoCellAnchor>
  <xdr:twoCellAnchor>
    <xdr:from>
      <xdr:col>19</xdr:col>
      <xdr:colOff>303545</xdr:colOff>
      <xdr:row>10</xdr:row>
      <xdr:rowOff>10466</xdr:rowOff>
    </xdr:from>
    <xdr:to>
      <xdr:col>25</xdr:col>
      <xdr:colOff>270993</xdr:colOff>
      <xdr:row>12</xdr:row>
      <xdr:rowOff>157007</xdr:rowOff>
    </xdr:to>
    <xdr:sp macro="" textlink="">
      <xdr:nvSpPr>
        <xdr:cNvPr id="4" name="Rounded Rectangle 3"/>
        <xdr:cNvSpPr/>
      </xdr:nvSpPr>
      <xdr:spPr>
        <a:xfrm>
          <a:off x="9891347" y="1863131"/>
          <a:ext cx="3609976" cy="52335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Izvēlies veidu, kādā atzīmēt, cik ilgi katra aktivitāte tiks īstenota.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158762</xdr:rowOff>
    </xdr:from>
    <xdr:to>
      <xdr:col>11</xdr:col>
      <xdr:colOff>561976</xdr:colOff>
      <xdr:row>7</xdr:row>
      <xdr:rowOff>82561</xdr:rowOff>
    </xdr:to>
    <xdr:sp macro="" textlink="">
      <xdr:nvSpPr>
        <xdr:cNvPr id="2" name="Rounded Rectangle 1"/>
        <xdr:cNvSpPr/>
      </xdr:nvSpPr>
      <xdr:spPr>
        <a:xfrm>
          <a:off x="5640917" y="920762"/>
          <a:ext cx="3631142" cy="49529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Ja Tev pietrūkst ailes pozīcijām, pievieno</a:t>
          </a:r>
          <a:r>
            <a:rPr lang="lv-LV" sz="1100" baseline="0"/>
            <a:t> tās ar zilo kontūru esošās tabulas ietvaros. </a:t>
          </a:r>
          <a:endParaRPr lang="lv-LV" sz="1100"/>
        </a:p>
      </xdr:txBody>
    </xdr:sp>
    <xdr:clientData/>
  </xdr:twoCellAnchor>
  <xdr:twoCellAnchor>
    <xdr:from>
      <xdr:col>6</xdr:col>
      <xdr:colOff>0</xdr:colOff>
      <xdr:row>1</xdr:row>
      <xdr:rowOff>11</xdr:rowOff>
    </xdr:from>
    <xdr:to>
      <xdr:col>11</xdr:col>
      <xdr:colOff>581282</xdr:colOff>
      <xdr:row>4</xdr:row>
      <xdr:rowOff>114918</xdr:rowOff>
    </xdr:to>
    <xdr:sp macro="" textlink="">
      <xdr:nvSpPr>
        <xdr:cNvPr id="3" name="Rounded Rectangle 2"/>
        <xdr:cNvSpPr/>
      </xdr:nvSpPr>
      <xdr:spPr>
        <a:xfrm>
          <a:off x="5640917" y="190511"/>
          <a:ext cx="3650448" cy="686407"/>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lv-LV" sz="1100"/>
            <a:t>Šajā</a:t>
          </a:r>
          <a:r>
            <a:rPr lang="lv-LV" sz="1100" baseline="0"/>
            <a:t> lapā paredzēts veidot projekta tāmi. Uzraugi projekta izdevumus un domā par veidiem, kā efektīvi izlietot pašpārvaldei piešķirto 1/200 daļu. </a:t>
          </a:r>
          <a:endParaRPr lang="lv-LV" sz="1100"/>
        </a:p>
      </xdr:txBody>
    </xdr:sp>
    <xdr:clientData/>
  </xdr:twoCellAnchor>
</xdr:wsDr>
</file>

<file path=xl/tables/table1.xml><?xml version="1.0" encoding="utf-8"?>
<table xmlns="http://schemas.openxmlformats.org/spreadsheetml/2006/main" id="1" name="Table1" displayName="Table1" ref="A2:E24" totalsRowShown="0" headerRowDxfId="33" dataDxfId="31" headerRowBorderDxfId="32" tableBorderDxfId="30">
  <autoFilter ref="A2:E24"/>
  <tableColumns count="5">
    <tableColumn id="1" name="Plkst. " dataDxfId="29">
      <calculatedColumnFormula>A2+#REF!</calculatedColumnFormula>
    </tableColumn>
    <tableColumn id="2" name="Aktivitātes ilgums (min)" dataDxfId="28"/>
    <tableColumn id="4" name="Aktivitāte " dataDxfId="27"/>
    <tableColumn id="5" name="Atbildīgais " dataDxfId="26"/>
    <tableColumn id="6" name="Nepieciešams" dataDxfId="25"/>
  </tableColumns>
  <tableStyleInfo name="TableStyleLight9" showFirstColumn="0" showLastColumn="0" showRowStripes="1" showColumnStripes="0"/>
</table>
</file>

<file path=xl/tables/table2.xml><?xml version="1.0" encoding="utf-8"?>
<table xmlns="http://schemas.openxmlformats.org/spreadsheetml/2006/main" id="5" name="Table16" displayName="Table16" ref="A27:E49" totalsRowShown="0" headerRowDxfId="24" dataDxfId="22" headerRowBorderDxfId="23" tableBorderDxfId="21">
  <autoFilter ref="A27:E49"/>
  <tableColumns count="5">
    <tableColumn id="1" name="Plkst. " dataDxfId="20">
      <calculatedColumnFormula>A27+#REF!</calculatedColumnFormula>
    </tableColumn>
    <tableColumn id="2" name="Aktivitātes ilgums (min)" dataDxfId="19"/>
    <tableColumn id="4" name="Aktivitāte " dataDxfId="18"/>
    <tableColumn id="5" name="Atbildīgais " dataDxfId="17"/>
    <tableColumn id="6" name="Nepieciešams" dataDxfId="16"/>
  </tableColumns>
  <tableStyleInfo name="TableStyleLight9" showFirstColumn="0" showLastColumn="0" showRowStripes="1" showColumnStripes="0"/>
</table>
</file>

<file path=xl/tables/table3.xml><?xml version="1.0" encoding="utf-8"?>
<table xmlns="http://schemas.openxmlformats.org/spreadsheetml/2006/main" id="6" name="Table6" displayName="Table6" ref="A3:C18" totalsRowShown="0" headerRowDxfId="15" headerRowBorderDxfId="14" tableBorderDxfId="13">
  <autoFilter ref="A3:C18"/>
  <tableColumns count="3">
    <tableColumn id="2" name="Aktivitāte" dataDxfId="12"/>
    <tableColumn id="5" name="Apakšaktivitāte" dataDxfId="11"/>
    <tableColumn id="3" name="Atbildīgais" dataDxfId="10"/>
  </tableColumns>
  <tableStyleInfo name="TableStyleLight9" showFirstColumn="0" showLastColumn="0" showRowStripes="1" showColumnStripes="0"/>
</table>
</file>

<file path=xl/tables/table4.xml><?xml version="1.0" encoding="utf-8"?>
<table xmlns="http://schemas.openxmlformats.org/spreadsheetml/2006/main" id="7" name="Table7" displayName="Table7" ref="A1:E15" totalsRowCount="1" headerRowDxfId="9">
  <autoFilter ref="A1:E14"/>
  <tableColumns count="5">
    <tableColumn id="5" name="Npk" dataDxfId="8" totalsRowDxfId="7"/>
    <tableColumn id="1" name="Pozīcija " totalsRowDxfId="6"/>
    <tableColumn id="2" name="Daudzums " dataDxfId="5" totalsRowDxfId="4"/>
    <tableColumn id="3" name="Cena " totalsRowLabel=" KOPĀ: " dataDxfId="3" totalsRowDxfId="2"/>
    <tableColumn id="4" name="Kopā" totalsRowFunction="custom" dataDxfId="1" totalsRowDxfId="0">
      <calculatedColumnFormula>Table7[[#This Row],[Daudzums ]]*Table7[[#This Row],[Cena ]]</calculatedColumnFormula>
      <totalsRowFormula>SUM(Table7[Kopā])</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zoomScale="90" zoomScaleNormal="90" workbookViewId="0">
      <selection activeCell="O13" sqref="O13"/>
    </sheetView>
  </sheetViews>
  <sheetFormatPr defaultRowHeight="15" x14ac:dyDescent="0.25"/>
  <cols>
    <col min="1" max="1" width="11.7109375" style="2" customWidth="1"/>
    <col min="2" max="2" width="15.85546875" customWidth="1"/>
    <col min="3" max="3" width="15.85546875" bestFit="1" customWidth="1"/>
    <col min="4" max="4" width="30.42578125" customWidth="1"/>
    <col min="5" max="5" width="20.5703125" customWidth="1"/>
    <col min="6" max="6" width="9.140625" customWidth="1"/>
  </cols>
  <sheetData>
    <row r="1" spans="1:5" x14ac:dyDescent="0.25">
      <c r="A1" s="10" t="s">
        <v>5</v>
      </c>
      <c r="B1" s="11" t="s">
        <v>6</v>
      </c>
    </row>
    <row r="2" spans="1:5" s="1" customFormat="1" ht="25.5" x14ac:dyDescent="0.25">
      <c r="A2" s="5" t="s">
        <v>0</v>
      </c>
      <c r="B2" s="6" t="s">
        <v>1</v>
      </c>
      <c r="C2" s="7" t="s">
        <v>2</v>
      </c>
      <c r="D2" s="7" t="s">
        <v>3</v>
      </c>
      <c r="E2" s="7" t="s">
        <v>4</v>
      </c>
    </row>
    <row r="3" spans="1:5" x14ac:dyDescent="0.25">
      <c r="A3" s="8">
        <v>0.41666666666666669</v>
      </c>
      <c r="B3" s="4">
        <v>5</v>
      </c>
      <c r="C3" s="3" t="s">
        <v>7</v>
      </c>
      <c r="D3" s="3" t="s">
        <v>12</v>
      </c>
      <c r="E3" s="3" t="s">
        <v>12</v>
      </c>
    </row>
    <row r="4" spans="1:5" x14ac:dyDescent="0.25">
      <c r="A4" s="8">
        <f>A3+(B3/60/24)</f>
        <v>0.4201388888888889</v>
      </c>
      <c r="B4" s="3">
        <v>60</v>
      </c>
      <c r="C4" s="3" t="s">
        <v>8</v>
      </c>
      <c r="D4" s="3"/>
      <c r="E4" s="3"/>
    </row>
    <row r="5" spans="1:5" x14ac:dyDescent="0.25">
      <c r="A5" s="8">
        <f t="shared" ref="A5:A24" si="0">A4+(B4/60/24)</f>
        <v>0.46180555555555558</v>
      </c>
      <c r="B5" s="3">
        <v>5</v>
      </c>
      <c r="C5" s="3" t="s">
        <v>9</v>
      </c>
      <c r="D5" s="3"/>
      <c r="E5" s="3"/>
    </row>
    <row r="6" spans="1:5" x14ac:dyDescent="0.25">
      <c r="A6" s="8">
        <f t="shared" si="0"/>
        <v>0.46527777777777779</v>
      </c>
      <c r="B6" s="3">
        <v>15</v>
      </c>
      <c r="C6" s="3" t="s">
        <v>10</v>
      </c>
      <c r="D6" s="3"/>
      <c r="E6" s="3"/>
    </row>
    <row r="7" spans="1:5" x14ac:dyDescent="0.25">
      <c r="A7" s="8">
        <f t="shared" si="0"/>
        <v>0.47569444444444448</v>
      </c>
      <c r="B7" s="3">
        <v>75</v>
      </c>
      <c r="C7" s="3" t="s">
        <v>11</v>
      </c>
      <c r="D7" s="3"/>
      <c r="E7" s="3"/>
    </row>
    <row r="8" spans="1:5" x14ac:dyDescent="0.25">
      <c r="A8" s="8">
        <f t="shared" si="0"/>
        <v>0.52777777777777779</v>
      </c>
      <c r="B8" s="3">
        <v>0</v>
      </c>
      <c r="C8" s="3" t="s">
        <v>12</v>
      </c>
      <c r="D8" s="3"/>
      <c r="E8" s="3"/>
    </row>
    <row r="9" spans="1:5" x14ac:dyDescent="0.25">
      <c r="A9" s="8">
        <f t="shared" si="0"/>
        <v>0.52777777777777779</v>
      </c>
      <c r="B9" s="3">
        <v>0</v>
      </c>
      <c r="C9" s="3"/>
      <c r="D9" s="3"/>
      <c r="E9" s="3"/>
    </row>
    <row r="10" spans="1:5" x14ac:dyDescent="0.25">
      <c r="A10" s="8">
        <f t="shared" si="0"/>
        <v>0.52777777777777779</v>
      </c>
      <c r="B10" s="3">
        <v>0</v>
      </c>
      <c r="C10" s="3"/>
      <c r="D10" s="3"/>
      <c r="E10" s="3"/>
    </row>
    <row r="11" spans="1:5" x14ac:dyDescent="0.25">
      <c r="A11" s="8">
        <f t="shared" si="0"/>
        <v>0.52777777777777779</v>
      </c>
      <c r="B11" s="3">
        <v>0</v>
      </c>
      <c r="C11" s="3"/>
      <c r="D11" s="3"/>
      <c r="E11" s="3"/>
    </row>
    <row r="12" spans="1:5" x14ac:dyDescent="0.25">
      <c r="A12" s="8">
        <f t="shared" si="0"/>
        <v>0.52777777777777779</v>
      </c>
      <c r="B12" s="3">
        <v>0</v>
      </c>
      <c r="C12" s="3"/>
      <c r="D12" s="3"/>
      <c r="E12" s="3"/>
    </row>
    <row r="13" spans="1:5" x14ac:dyDescent="0.25">
      <c r="A13" s="8">
        <f t="shared" si="0"/>
        <v>0.52777777777777779</v>
      </c>
      <c r="B13" s="3">
        <v>0</v>
      </c>
      <c r="C13" s="3"/>
      <c r="D13" s="3"/>
      <c r="E13" s="3"/>
    </row>
    <row r="14" spans="1:5" x14ac:dyDescent="0.25">
      <c r="A14" s="8">
        <f t="shared" si="0"/>
        <v>0.52777777777777779</v>
      </c>
      <c r="B14" s="3">
        <v>0</v>
      </c>
      <c r="C14" s="3"/>
      <c r="D14" s="3"/>
      <c r="E14" s="3"/>
    </row>
    <row r="15" spans="1:5" x14ac:dyDescent="0.25">
      <c r="A15" s="8">
        <f t="shared" si="0"/>
        <v>0.52777777777777779</v>
      </c>
      <c r="B15" s="3">
        <v>0</v>
      </c>
      <c r="C15" s="3"/>
      <c r="D15" s="3"/>
      <c r="E15" s="3"/>
    </row>
    <row r="16" spans="1:5" x14ac:dyDescent="0.25">
      <c r="A16" s="8">
        <f t="shared" si="0"/>
        <v>0.52777777777777779</v>
      </c>
      <c r="B16" s="3">
        <v>0</v>
      </c>
      <c r="C16" s="3"/>
      <c r="D16" s="3"/>
      <c r="E16" s="3"/>
    </row>
    <row r="17" spans="1:5" x14ac:dyDescent="0.25">
      <c r="A17" s="8">
        <f t="shared" si="0"/>
        <v>0.52777777777777779</v>
      </c>
      <c r="B17" s="3">
        <v>0</v>
      </c>
      <c r="C17" s="3"/>
      <c r="D17" s="3"/>
      <c r="E17" s="3"/>
    </row>
    <row r="18" spans="1:5" x14ac:dyDescent="0.25">
      <c r="A18" s="8">
        <f>A16+(B16/60/24)</f>
        <v>0.52777777777777779</v>
      </c>
      <c r="B18" s="3">
        <v>0</v>
      </c>
      <c r="C18" s="3"/>
      <c r="D18" s="3"/>
      <c r="E18" s="3"/>
    </row>
    <row r="19" spans="1:5" x14ac:dyDescent="0.25">
      <c r="A19" s="8">
        <f t="shared" si="0"/>
        <v>0.52777777777777779</v>
      </c>
      <c r="B19" s="3">
        <v>0</v>
      </c>
      <c r="C19" s="3"/>
      <c r="D19" s="3"/>
      <c r="E19" s="3"/>
    </row>
    <row r="20" spans="1:5" x14ac:dyDescent="0.25">
      <c r="A20" s="8">
        <f t="shared" si="0"/>
        <v>0.52777777777777779</v>
      </c>
      <c r="B20" s="3">
        <v>0</v>
      </c>
      <c r="C20" s="3"/>
      <c r="D20" s="3"/>
      <c r="E20" s="3"/>
    </row>
    <row r="21" spans="1:5" x14ac:dyDescent="0.25">
      <c r="A21" s="8">
        <f t="shared" si="0"/>
        <v>0.52777777777777779</v>
      </c>
      <c r="B21" s="3">
        <v>0</v>
      </c>
      <c r="C21" s="3"/>
      <c r="D21" s="3"/>
      <c r="E21" s="3"/>
    </row>
    <row r="22" spans="1:5" x14ac:dyDescent="0.25">
      <c r="A22" s="8">
        <f t="shared" si="0"/>
        <v>0.52777777777777779</v>
      </c>
      <c r="B22" s="3">
        <v>0</v>
      </c>
      <c r="C22" s="3"/>
      <c r="D22" s="3"/>
      <c r="E22" s="3"/>
    </row>
    <row r="23" spans="1:5" x14ac:dyDescent="0.25">
      <c r="A23" s="8">
        <f t="shared" si="0"/>
        <v>0.52777777777777779</v>
      </c>
      <c r="B23" s="3">
        <v>0</v>
      </c>
      <c r="C23" s="3"/>
      <c r="D23" s="3"/>
      <c r="E23" s="3"/>
    </row>
    <row r="24" spans="1:5" x14ac:dyDescent="0.25">
      <c r="A24" s="8">
        <f t="shared" si="0"/>
        <v>0.52777777777777779</v>
      </c>
      <c r="B24" s="3">
        <v>0</v>
      </c>
      <c r="C24" s="3"/>
      <c r="D24" s="3"/>
      <c r="E24" s="3"/>
    </row>
    <row r="26" spans="1:5" x14ac:dyDescent="0.25">
      <c r="A26" s="10" t="s">
        <v>13</v>
      </c>
      <c r="B26" s="11" t="s">
        <v>6</v>
      </c>
    </row>
    <row r="27" spans="1:5" ht="25.5" x14ac:dyDescent="0.25">
      <c r="A27" s="5" t="s">
        <v>0</v>
      </c>
      <c r="B27" s="6" t="s">
        <v>1</v>
      </c>
      <c r="C27" s="7" t="s">
        <v>2</v>
      </c>
      <c r="D27" s="7" t="s">
        <v>3</v>
      </c>
      <c r="E27" s="7" t="s">
        <v>4</v>
      </c>
    </row>
    <row r="28" spans="1:5" x14ac:dyDescent="0.25">
      <c r="A28" s="8">
        <v>0.41666666666666669</v>
      </c>
      <c r="B28" s="4">
        <v>5</v>
      </c>
      <c r="C28" s="3" t="s">
        <v>12</v>
      </c>
      <c r="D28" s="3" t="s">
        <v>14</v>
      </c>
      <c r="E28" s="3" t="s">
        <v>14</v>
      </c>
    </row>
    <row r="29" spans="1:5" x14ac:dyDescent="0.25">
      <c r="A29" s="8">
        <f>A28+(B28/60/24)</f>
        <v>0.4201388888888889</v>
      </c>
      <c r="B29" s="3">
        <v>60</v>
      </c>
      <c r="C29" s="3"/>
      <c r="D29" s="3"/>
      <c r="E29" s="3"/>
    </row>
    <row r="30" spans="1:5" x14ac:dyDescent="0.25">
      <c r="A30" s="8">
        <f t="shared" ref="A30:A42" si="1">A29+(B29/60/24)</f>
        <v>0.46180555555555558</v>
      </c>
      <c r="B30" s="3">
        <v>5</v>
      </c>
      <c r="C30" s="3"/>
      <c r="D30" s="3"/>
      <c r="E30" s="3"/>
    </row>
    <row r="31" spans="1:5" x14ac:dyDescent="0.25">
      <c r="A31" s="8">
        <f t="shared" si="1"/>
        <v>0.46527777777777779</v>
      </c>
      <c r="B31" s="3">
        <v>15</v>
      </c>
      <c r="C31" s="3"/>
      <c r="D31" s="3"/>
      <c r="E31" s="3"/>
    </row>
    <row r="32" spans="1:5" x14ac:dyDescent="0.25">
      <c r="A32" s="8">
        <f t="shared" si="1"/>
        <v>0.47569444444444448</v>
      </c>
      <c r="B32" s="3">
        <v>75</v>
      </c>
      <c r="C32" s="3"/>
      <c r="D32" s="3"/>
      <c r="E32" s="3"/>
    </row>
    <row r="33" spans="1:5" x14ac:dyDescent="0.25">
      <c r="A33" s="8">
        <f t="shared" si="1"/>
        <v>0.52777777777777779</v>
      </c>
      <c r="B33" s="3"/>
      <c r="C33" s="3"/>
      <c r="D33" s="3"/>
      <c r="E33" s="3"/>
    </row>
    <row r="34" spans="1:5" x14ac:dyDescent="0.25">
      <c r="A34" s="8">
        <f t="shared" si="1"/>
        <v>0.52777777777777779</v>
      </c>
      <c r="B34" s="3"/>
      <c r="C34" s="3"/>
      <c r="D34" s="3"/>
      <c r="E34" s="3"/>
    </row>
    <row r="35" spans="1:5" x14ac:dyDescent="0.25">
      <c r="A35" s="8">
        <f t="shared" si="1"/>
        <v>0.52777777777777779</v>
      </c>
      <c r="B35" s="3"/>
      <c r="C35" s="3"/>
      <c r="D35" s="3"/>
      <c r="E35" s="3"/>
    </row>
    <row r="36" spans="1:5" x14ac:dyDescent="0.25">
      <c r="A36" s="8">
        <f t="shared" si="1"/>
        <v>0.52777777777777779</v>
      </c>
      <c r="B36" s="3"/>
      <c r="C36" s="3"/>
      <c r="D36" s="3"/>
      <c r="E36" s="3"/>
    </row>
    <row r="37" spans="1:5" x14ac:dyDescent="0.25">
      <c r="A37" s="8">
        <f t="shared" si="1"/>
        <v>0.52777777777777779</v>
      </c>
      <c r="B37" s="3"/>
      <c r="C37" s="3"/>
      <c r="D37" s="3"/>
      <c r="E37" s="3"/>
    </row>
    <row r="38" spans="1:5" x14ac:dyDescent="0.25">
      <c r="A38" s="8">
        <f t="shared" si="1"/>
        <v>0.52777777777777779</v>
      </c>
      <c r="B38" s="3"/>
      <c r="C38" s="3"/>
      <c r="D38" s="3"/>
      <c r="E38" s="3"/>
    </row>
    <row r="39" spans="1:5" x14ac:dyDescent="0.25">
      <c r="A39" s="8">
        <f t="shared" si="1"/>
        <v>0.52777777777777779</v>
      </c>
      <c r="B39" s="3"/>
      <c r="C39" s="3"/>
      <c r="D39" s="3"/>
      <c r="E39" s="3"/>
    </row>
    <row r="40" spans="1:5" x14ac:dyDescent="0.25">
      <c r="A40" s="8">
        <f t="shared" si="1"/>
        <v>0.52777777777777779</v>
      </c>
      <c r="B40" s="3"/>
      <c r="C40" s="3"/>
      <c r="D40" s="3"/>
      <c r="E40" s="3"/>
    </row>
    <row r="41" spans="1:5" x14ac:dyDescent="0.25">
      <c r="A41" s="8">
        <f t="shared" si="1"/>
        <v>0.52777777777777779</v>
      </c>
      <c r="B41" s="3"/>
      <c r="C41" s="3"/>
      <c r="D41" s="3"/>
      <c r="E41" s="3"/>
    </row>
    <row r="42" spans="1:5" x14ac:dyDescent="0.25">
      <c r="A42" s="8">
        <f t="shared" si="1"/>
        <v>0.52777777777777779</v>
      </c>
      <c r="B42" s="3"/>
      <c r="C42" s="3"/>
      <c r="D42" s="3"/>
      <c r="E42" s="3"/>
    </row>
    <row r="43" spans="1:5" x14ac:dyDescent="0.25">
      <c r="A43" s="8">
        <f>A41+(B41/60/24)</f>
        <v>0.52777777777777779</v>
      </c>
      <c r="B43" s="3"/>
      <c r="C43" s="3"/>
      <c r="D43" s="3"/>
      <c r="E43" s="3"/>
    </row>
    <row r="44" spans="1:5" x14ac:dyDescent="0.25">
      <c r="A44" s="8">
        <f t="shared" ref="A44:A49" si="2">A43+(B43/60/24)</f>
        <v>0.52777777777777779</v>
      </c>
      <c r="B44" s="3"/>
      <c r="C44" s="3"/>
      <c r="D44" s="3"/>
      <c r="E44" s="3"/>
    </row>
    <row r="45" spans="1:5" x14ac:dyDescent="0.25">
      <c r="A45" s="8">
        <f t="shared" si="2"/>
        <v>0.52777777777777779</v>
      </c>
      <c r="B45" s="3"/>
      <c r="C45" s="3"/>
      <c r="D45" s="3"/>
      <c r="E45" s="3"/>
    </row>
    <row r="46" spans="1:5" x14ac:dyDescent="0.25">
      <c r="A46" s="8">
        <f t="shared" si="2"/>
        <v>0.52777777777777779</v>
      </c>
      <c r="B46" s="3"/>
      <c r="C46" s="3"/>
      <c r="D46" s="3"/>
      <c r="E46" s="3"/>
    </row>
    <row r="47" spans="1:5" x14ac:dyDescent="0.25">
      <c r="A47" s="8">
        <f t="shared" si="2"/>
        <v>0.52777777777777779</v>
      </c>
      <c r="B47" s="3"/>
      <c r="C47" s="3"/>
      <c r="D47" s="3"/>
      <c r="E47" s="3"/>
    </row>
    <row r="48" spans="1:5" x14ac:dyDescent="0.25">
      <c r="A48" s="8">
        <f t="shared" si="2"/>
        <v>0.52777777777777779</v>
      </c>
      <c r="B48" s="3"/>
      <c r="C48" s="3"/>
      <c r="D48" s="3"/>
      <c r="E48" s="3"/>
    </row>
    <row r="49" spans="1:5" x14ac:dyDescent="0.25">
      <c r="A49" s="8">
        <f t="shared" si="2"/>
        <v>0.52777777777777779</v>
      </c>
      <c r="B49" s="3"/>
      <c r="C49" s="3"/>
      <c r="D49" s="3"/>
      <c r="E49" s="3"/>
    </row>
  </sheetData>
  <pageMargins left="0.7" right="0.7" top="0.75" bottom="0.75" header="0.3" footer="0.3"/>
  <pageSetup paperSize="9" orientation="portrait" horizontalDpi="0" verticalDpi="0"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90" zoomScaleNormal="90" workbookViewId="0">
      <selection activeCell="J7" sqref="J7"/>
    </sheetView>
  </sheetViews>
  <sheetFormatPr defaultRowHeight="15" x14ac:dyDescent="0.25"/>
  <cols>
    <col min="1" max="1" width="18.85546875" customWidth="1"/>
    <col min="2" max="2" width="16.7109375" customWidth="1"/>
    <col min="3" max="3" width="10.42578125" customWidth="1"/>
    <col min="4" max="19" width="6.140625" customWidth="1"/>
  </cols>
  <sheetData>
    <row r="1" spans="1:20" x14ac:dyDescent="0.25">
      <c r="A1" s="46" t="s">
        <v>32</v>
      </c>
      <c r="B1" s="46"/>
      <c r="C1" s="47"/>
      <c r="D1" s="23">
        <v>42051</v>
      </c>
      <c r="E1" s="24">
        <f>D1+7</f>
        <v>42058</v>
      </c>
      <c r="F1" s="24">
        <f t="shared" ref="F1:S1" si="0">E1+7</f>
        <v>42065</v>
      </c>
      <c r="G1" s="24">
        <f t="shared" si="0"/>
        <v>42072</v>
      </c>
      <c r="H1" s="24">
        <f t="shared" si="0"/>
        <v>42079</v>
      </c>
      <c r="I1" s="24">
        <f t="shared" si="0"/>
        <v>42086</v>
      </c>
      <c r="J1" s="24">
        <f t="shared" si="0"/>
        <v>42093</v>
      </c>
      <c r="K1" s="24">
        <f t="shared" si="0"/>
        <v>42100</v>
      </c>
      <c r="L1" s="24">
        <f t="shared" si="0"/>
        <v>42107</v>
      </c>
      <c r="M1" s="24">
        <f t="shared" si="0"/>
        <v>42114</v>
      </c>
      <c r="N1" s="24">
        <f t="shared" si="0"/>
        <v>42121</v>
      </c>
      <c r="O1" s="24">
        <f t="shared" si="0"/>
        <v>42128</v>
      </c>
      <c r="P1" s="24">
        <f t="shared" si="0"/>
        <v>42135</v>
      </c>
      <c r="Q1" s="24">
        <f t="shared" si="0"/>
        <v>42142</v>
      </c>
      <c r="R1" s="24">
        <f t="shared" si="0"/>
        <v>42149</v>
      </c>
      <c r="S1" s="25">
        <f t="shared" si="0"/>
        <v>42156</v>
      </c>
    </row>
    <row r="2" spans="1:20" s="13" customFormat="1" ht="12" thickBot="1" x14ac:dyDescent="0.25">
      <c r="A2" s="48"/>
      <c r="B2" s="48"/>
      <c r="C2" s="49"/>
      <c r="D2" s="26" t="s">
        <v>17</v>
      </c>
      <c r="E2" s="14" t="s">
        <v>17</v>
      </c>
      <c r="F2" s="14" t="s">
        <v>17</v>
      </c>
      <c r="G2" s="14" t="s">
        <v>17</v>
      </c>
      <c r="H2" s="14" t="s">
        <v>17</v>
      </c>
      <c r="I2" s="14" t="s">
        <v>17</v>
      </c>
      <c r="J2" s="14" t="s">
        <v>17</v>
      </c>
      <c r="K2" s="14" t="s">
        <v>17</v>
      </c>
      <c r="L2" s="14" t="s">
        <v>17</v>
      </c>
      <c r="M2" s="14" t="s">
        <v>17</v>
      </c>
      <c r="N2" s="14" t="s">
        <v>17</v>
      </c>
      <c r="O2" s="14" t="s">
        <v>17</v>
      </c>
      <c r="P2" s="14" t="s">
        <v>17</v>
      </c>
      <c r="Q2" s="14" t="s">
        <v>17</v>
      </c>
      <c r="R2" s="14" t="s">
        <v>17</v>
      </c>
      <c r="S2" s="27" t="s">
        <v>17</v>
      </c>
    </row>
    <row r="3" spans="1:20" ht="15.75" thickBot="1" x14ac:dyDescent="0.3">
      <c r="A3" s="31" t="s">
        <v>15</v>
      </c>
      <c r="B3" s="32" t="s">
        <v>22</v>
      </c>
      <c r="C3" s="33" t="s">
        <v>16</v>
      </c>
      <c r="D3" s="28">
        <f>D1+(6)</f>
        <v>42057</v>
      </c>
      <c r="E3" s="29">
        <f>D3+7</f>
        <v>42064</v>
      </c>
      <c r="F3" s="29">
        <f t="shared" ref="F3:S3" si="1">E3+7</f>
        <v>42071</v>
      </c>
      <c r="G3" s="29">
        <f t="shared" si="1"/>
        <v>42078</v>
      </c>
      <c r="H3" s="29">
        <f t="shared" si="1"/>
        <v>42085</v>
      </c>
      <c r="I3" s="29">
        <f t="shared" si="1"/>
        <v>42092</v>
      </c>
      <c r="J3" s="29">
        <f t="shared" si="1"/>
        <v>42099</v>
      </c>
      <c r="K3" s="29">
        <f t="shared" si="1"/>
        <v>42106</v>
      </c>
      <c r="L3" s="29">
        <f t="shared" si="1"/>
        <v>42113</v>
      </c>
      <c r="M3" s="29">
        <f t="shared" si="1"/>
        <v>42120</v>
      </c>
      <c r="N3" s="29">
        <f t="shared" si="1"/>
        <v>42127</v>
      </c>
      <c r="O3" s="29">
        <f t="shared" si="1"/>
        <v>42134</v>
      </c>
      <c r="P3" s="29">
        <f t="shared" si="1"/>
        <v>42141</v>
      </c>
      <c r="Q3" s="29">
        <f t="shared" si="1"/>
        <v>42148</v>
      </c>
      <c r="R3" s="29">
        <f t="shared" si="1"/>
        <v>42155</v>
      </c>
      <c r="S3" s="30">
        <f t="shared" si="1"/>
        <v>42162</v>
      </c>
      <c r="T3" s="12"/>
    </row>
    <row r="4" spans="1:20" x14ac:dyDescent="0.25">
      <c r="A4" s="16" t="s">
        <v>18</v>
      </c>
      <c r="B4" s="17" t="s">
        <v>14</v>
      </c>
      <c r="C4" s="17" t="s">
        <v>14</v>
      </c>
      <c r="D4" s="35"/>
      <c r="E4" s="36"/>
      <c r="F4" s="36"/>
      <c r="G4" s="37"/>
      <c r="H4" s="37"/>
      <c r="I4" s="37"/>
      <c r="J4" s="37"/>
      <c r="K4" s="37"/>
      <c r="L4" s="37"/>
      <c r="M4" s="37"/>
      <c r="N4" s="37"/>
      <c r="O4" s="37"/>
      <c r="P4" s="37"/>
      <c r="Q4" s="37"/>
      <c r="R4" s="37"/>
      <c r="S4" s="38"/>
    </row>
    <row r="5" spans="1:20" x14ac:dyDescent="0.25">
      <c r="A5" s="9" t="s">
        <v>21</v>
      </c>
      <c r="B5" s="15" t="s">
        <v>14</v>
      </c>
      <c r="C5" s="15" t="s">
        <v>14</v>
      </c>
      <c r="D5" s="39"/>
      <c r="E5" s="40"/>
      <c r="F5" s="41"/>
      <c r="G5" s="41"/>
      <c r="H5" s="41"/>
      <c r="I5" s="40"/>
      <c r="J5" s="40"/>
      <c r="K5" s="40"/>
      <c r="L5" s="40"/>
      <c r="M5" s="40"/>
      <c r="N5" s="40"/>
      <c r="O5" s="40"/>
      <c r="P5" s="40"/>
      <c r="Q5" s="40"/>
      <c r="R5" s="40"/>
      <c r="S5" s="42"/>
    </row>
    <row r="6" spans="1:20" x14ac:dyDescent="0.25">
      <c r="A6" s="9" t="s">
        <v>19</v>
      </c>
      <c r="B6" s="15" t="s">
        <v>14</v>
      </c>
      <c r="C6" s="15" t="s">
        <v>14</v>
      </c>
      <c r="D6" s="39"/>
      <c r="E6" s="40"/>
      <c r="F6" s="41"/>
      <c r="G6" s="41"/>
      <c r="H6" s="41"/>
      <c r="I6" s="41"/>
      <c r="J6" s="41"/>
      <c r="K6" s="40"/>
      <c r="L6" s="40"/>
      <c r="M6" s="40"/>
      <c r="N6" s="40"/>
      <c r="O6" s="40"/>
      <c r="P6" s="40"/>
      <c r="Q6" s="40"/>
      <c r="R6" s="40"/>
      <c r="S6" s="42"/>
    </row>
    <row r="7" spans="1:20" x14ac:dyDescent="0.25">
      <c r="A7" s="9" t="s">
        <v>20</v>
      </c>
      <c r="B7" s="15" t="s">
        <v>14</v>
      </c>
      <c r="C7" s="15" t="s">
        <v>14</v>
      </c>
      <c r="D7" s="39"/>
      <c r="E7" s="40"/>
      <c r="F7" s="40"/>
      <c r="G7" s="40"/>
      <c r="H7" s="40"/>
      <c r="I7" s="40"/>
      <c r="J7" s="41">
        <v>42039</v>
      </c>
      <c r="K7" s="41" t="s">
        <v>33</v>
      </c>
      <c r="L7" s="41" t="s">
        <v>33</v>
      </c>
      <c r="M7" s="40"/>
      <c r="N7" s="40"/>
      <c r="O7" s="40"/>
      <c r="P7" s="40"/>
      <c r="Q7" s="40"/>
      <c r="R7" s="40"/>
      <c r="S7" s="42"/>
    </row>
    <row r="8" spans="1:20" x14ac:dyDescent="0.25">
      <c r="A8" s="9" t="s">
        <v>12</v>
      </c>
      <c r="B8" s="15" t="s">
        <v>12</v>
      </c>
      <c r="C8" s="15" t="s">
        <v>12</v>
      </c>
      <c r="D8" s="39"/>
      <c r="E8" s="40"/>
      <c r="F8" s="40"/>
      <c r="G8" s="40"/>
      <c r="H8" s="40"/>
      <c r="I8" s="40"/>
      <c r="J8" s="40"/>
      <c r="K8" s="40"/>
      <c r="L8" s="40"/>
      <c r="M8" s="40"/>
      <c r="N8" s="40"/>
      <c r="O8" s="40"/>
      <c r="P8" s="40"/>
      <c r="Q8" s="40"/>
      <c r="R8" s="40"/>
      <c r="S8" s="42"/>
    </row>
    <row r="9" spans="1:20" x14ac:dyDescent="0.25">
      <c r="A9" s="9"/>
      <c r="B9" s="9"/>
      <c r="C9" s="15"/>
      <c r="D9" s="39"/>
      <c r="E9" s="40"/>
      <c r="F9" s="40"/>
      <c r="G9" s="40"/>
      <c r="H9" s="40"/>
      <c r="I9" s="40"/>
      <c r="J9" s="40"/>
      <c r="K9" s="40"/>
      <c r="L9" s="40"/>
      <c r="M9" s="40"/>
      <c r="N9" s="40"/>
      <c r="O9" s="40"/>
      <c r="P9" s="40"/>
      <c r="Q9" s="40"/>
      <c r="R9" s="40"/>
      <c r="S9" s="42"/>
    </row>
    <row r="10" spans="1:20" x14ac:dyDescent="0.25">
      <c r="A10" s="9"/>
      <c r="B10" s="9"/>
      <c r="C10" s="9"/>
      <c r="D10" s="39"/>
      <c r="E10" s="40"/>
      <c r="F10" s="40"/>
      <c r="G10" s="40"/>
      <c r="H10" s="40"/>
      <c r="I10" s="40"/>
      <c r="J10" s="40"/>
      <c r="K10" s="40"/>
      <c r="L10" s="40"/>
      <c r="M10" s="40"/>
      <c r="N10" s="40"/>
      <c r="O10" s="40"/>
      <c r="P10" s="40"/>
      <c r="Q10" s="40"/>
      <c r="R10" s="40"/>
      <c r="S10" s="42"/>
    </row>
    <row r="11" spans="1:20" x14ac:dyDescent="0.25">
      <c r="A11" s="9"/>
      <c r="B11" s="9"/>
      <c r="C11" s="9"/>
      <c r="D11" s="39"/>
      <c r="E11" s="40"/>
      <c r="F11" s="40"/>
      <c r="G11" s="40"/>
      <c r="H11" s="40"/>
      <c r="I11" s="40"/>
      <c r="J11" s="40"/>
      <c r="K11" s="40"/>
      <c r="L11" s="40"/>
      <c r="M11" s="40"/>
      <c r="N11" s="40"/>
      <c r="O11" s="40"/>
      <c r="P11" s="40"/>
      <c r="Q11" s="40"/>
      <c r="R11" s="40"/>
      <c r="S11" s="42"/>
    </row>
    <row r="12" spans="1:20" x14ac:dyDescent="0.25">
      <c r="A12" s="9"/>
      <c r="B12" s="9"/>
      <c r="C12" s="9"/>
      <c r="D12" s="39"/>
      <c r="E12" s="40"/>
      <c r="F12" s="40"/>
      <c r="G12" s="40"/>
      <c r="H12" s="40"/>
      <c r="I12" s="40"/>
      <c r="J12" s="40"/>
      <c r="K12" s="40"/>
      <c r="L12" s="40"/>
      <c r="M12" s="40"/>
      <c r="N12" s="40"/>
      <c r="O12" s="40"/>
      <c r="P12" s="40"/>
      <c r="Q12" s="40"/>
      <c r="R12" s="40"/>
      <c r="S12" s="42"/>
    </row>
    <row r="13" spans="1:20" x14ac:dyDescent="0.25">
      <c r="A13" s="9"/>
      <c r="B13" s="9"/>
      <c r="C13" s="9"/>
      <c r="D13" s="39"/>
      <c r="E13" s="40"/>
      <c r="F13" s="40"/>
      <c r="G13" s="40"/>
      <c r="H13" s="40"/>
      <c r="I13" s="40"/>
      <c r="J13" s="40"/>
      <c r="K13" s="40"/>
      <c r="L13" s="40"/>
      <c r="M13" s="40"/>
      <c r="N13" s="40"/>
      <c r="O13" s="40"/>
      <c r="P13" s="40"/>
      <c r="Q13" s="40"/>
      <c r="R13" s="40"/>
      <c r="S13" s="42"/>
    </row>
    <row r="14" spans="1:20" x14ac:dyDescent="0.25">
      <c r="A14" s="9"/>
      <c r="B14" s="9"/>
      <c r="C14" s="9"/>
      <c r="D14" s="39"/>
      <c r="E14" s="40"/>
      <c r="F14" s="40"/>
      <c r="G14" s="40"/>
      <c r="H14" s="40"/>
      <c r="I14" s="40"/>
      <c r="J14" s="40"/>
      <c r="K14" s="40"/>
      <c r="L14" s="40"/>
      <c r="M14" s="40"/>
      <c r="N14" s="40"/>
      <c r="O14" s="40"/>
      <c r="P14" s="40"/>
      <c r="Q14" s="40"/>
      <c r="R14" s="40"/>
      <c r="S14" s="42"/>
    </row>
    <row r="15" spans="1:20" x14ac:dyDescent="0.25">
      <c r="A15" s="9"/>
      <c r="B15" s="9"/>
      <c r="C15" s="9"/>
      <c r="D15" s="39"/>
      <c r="E15" s="40"/>
      <c r="F15" s="40"/>
      <c r="G15" s="40"/>
      <c r="H15" s="40"/>
      <c r="I15" s="40"/>
      <c r="J15" s="40"/>
      <c r="K15" s="40"/>
      <c r="L15" s="40"/>
      <c r="M15" s="40"/>
      <c r="N15" s="40"/>
      <c r="O15" s="40"/>
      <c r="P15" s="40"/>
      <c r="Q15" s="40"/>
      <c r="R15" s="40"/>
      <c r="S15" s="42"/>
    </row>
    <row r="16" spans="1:20" x14ac:dyDescent="0.25">
      <c r="A16" s="9"/>
      <c r="B16" s="9"/>
      <c r="C16" s="9"/>
      <c r="D16" s="39"/>
      <c r="E16" s="40"/>
      <c r="F16" s="40"/>
      <c r="G16" s="40"/>
      <c r="H16" s="40"/>
      <c r="I16" s="40"/>
      <c r="J16" s="40"/>
      <c r="K16" s="40"/>
      <c r="L16" s="40"/>
      <c r="M16" s="40"/>
      <c r="N16" s="40"/>
      <c r="O16" s="40"/>
      <c r="P16" s="40"/>
      <c r="Q16" s="40"/>
      <c r="R16" s="40"/>
      <c r="S16" s="42"/>
    </row>
    <row r="17" spans="1:19" x14ac:dyDescent="0.25">
      <c r="A17" s="9"/>
      <c r="B17" s="9"/>
      <c r="C17" s="9"/>
      <c r="D17" s="39"/>
      <c r="E17" s="40"/>
      <c r="F17" s="40"/>
      <c r="G17" s="40"/>
      <c r="H17" s="40"/>
      <c r="I17" s="40"/>
      <c r="J17" s="40"/>
      <c r="K17" s="40"/>
      <c r="L17" s="40"/>
      <c r="M17" s="40"/>
      <c r="N17" s="40"/>
      <c r="O17" s="40"/>
      <c r="P17" s="40"/>
      <c r="Q17" s="40"/>
      <c r="R17" s="40"/>
      <c r="S17" s="42"/>
    </row>
    <row r="18" spans="1:19" ht="15.75" thickBot="1" x14ac:dyDescent="0.3">
      <c r="A18" s="18"/>
      <c r="B18" s="18"/>
      <c r="C18" s="18"/>
      <c r="D18" s="43"/>
      <c r="E18" s="44"/>
      <c r="F18" s="44"/>
      <c r="G18" s="44"/>
      <c r="H18" s="44"/>
      <c r="I18" s="44"/>
      <c r="J18" s="44"/>
      <c r="K18" s="44"/>
      <c r="L18" s="44"/>
      <c r="M18" s="44"/>
      <c r="N18" s="44"/>
      <c r="O18" s="44"/>
      <c r="P18" s="44"/>
      <c r="Q18" s="44"/>
      <c r="R18" s="44"/>
      <c r="S18" s="45"/>
    </row>
  </sheetData>
  <mergeCells count="1">
    <mergeCell ref="A1:C2"/>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90" zoomScaleNormal="90" workbookViewId="0">
      <selection activeCell="J12" sqref="J12"/>
    </sheetView>
  </sheetViews>
  <sheetFormatPr defaultRowHeight="15" x14ac:dyDescent="0.25"/>
  <cols>
    <col min="1" max="1" width="4.5703125" style="3" customWidth="1"/>
    <col min="2" max="2" width="29.5703125" customWidth="1"/>
    <col min="3" max="4" width="12.42578125" customWidth="1"/>
    <col min="5" max="6" width="12.85546875" customWidth="1"/>
  </cols>
  <sheetData>
    <row r="1" spans="1:6" x14ac:dyDescent="0.25">
      <c r="A1" s="3" t="s">
        <v>27</v>
      </c>
      <c r="B1" s="3" t="s">
        <v>23</v>
      </c>
      <c r="C1" s="3" t="s">
        <v>24</v>
      </c>
      <c r="D1" s="3" t="s">
        <v>25</v>
      </c>
      <c r="E1" s="3" t="s">
        <v>26</v>
      </c>
      <c r="F1" s="3"/>
    </row>
    <row r="2" spans="1:6" x14ac:dyDescent="0.25">
      <c r="A2" s="3">
        <v>1</v>
      </c>
      <c r="B2" t="s">
        <v>28</v>
      </c>
      <c r="C2" s="3">
        <v>3</v>
      </c>
      <c r="D2" s="34">
        <v>700</v>
      </c>
      <c r="E2" s="34">
        <f>Table7[[#This Row],[Daudzums ]]*Table7[[#This Row],[Cena ]]</f>
        <v>2100</v>
      </c>
      <c r="F2" s="19"/>
    </row>
    <row r="3" spans="1:6" x14ac:dyDescent="0.25">
      <c r="A3" s="3">
        <v>2</v>
      </c>
      <c r="B3" t="s">
        <v>30</v>
      </c>
      <c r="C3" s="3">
        <v>2</v>
      </c>
      <c r="D3" s="34">
        <v>140</v>
      </c>
      <c r="E3" s="34">
        <f>Table7[[#This Row],[Daudzums ]]*Table7[[#This Row],[Cena ]]</f>
        <v>280</v>
      </c>
      <c r="F3" s="19"/>
    </row>
    <row r="4" spans="1:6" x14ac:dyDescent="0.25">
      <c r="A4" s="3">
        <v>3</v>
      </c>
      <c r="B4" t="s">
        <v>31</v>
      </c>
      <c r="C4" s="3">
        <v>5</v>
      </c>
      <c r="D4" s="34">
        <v>4</v>
      </c>
      <c r="E4" s="34">
        <f>Table7[[#This Row],[Daudzums ]]*Table7[[#This Row],[Cena ]]</f>
        <v>20</v>
      </c>
      <c r="F4" s="19"/>
    </row>
    <row r="5" spans="1:6" x14ac:dyDescent="0.25">
      <c r="A5" s="3">
        <v>4</v>
      </c>
      <c r="B5" t="s">
        <v>12</v>
      </c>
      <c r="C5" s="3"/>
      <c r="D5" s="34"/>
      <c r="E5" s="34">
        <f>Table7[[#This Row],[Daudzums ]]*Table7[[#This Row],[Cena ]]</f>
        <v>0</v>
      </c>
      <c r="F5" s="19"/>
    </row>
    <row r="6" spans="1:6" x14ac:dyDescent="0.25">
      <c r="A6" s="3">
        <v>5</v>
      </c>
      <c r="C6" s="3"/>
      <c r="D6" s="34"/>
      <c r="E6" s="34">
        <f>Table7[[#This Row],[Daudzums ]]*Table7[[#This Row],[Cena ]]</f>
        <v>0</v>
      </c>
      <c r="F6" s="19"/>
    </row>
    <row r="7" spans="1:6" x14ac:dyDescent="0.25">
      <c r="A7" s="3">
        <v>6</v>
      </c>
      <c r="C7" s="3"/>
      <c r="D7" s="34"/>
      <c r="E7" s="34">
        <f>Table7[[#This Row],[Daudzums ]]*Table7[[#This Row],[Cena ]]</f>
        <v>0</v>
      </c>
      <c r="F7" s="19"/>
    </row>
    <row r="8" spans="1:6" x14ac:dyDescent="0.25">
      <c r="A8" s="3">
        <v>7</v>
      </c>
      <c r="C8" s="3"/>
      <c r="D8" s="34"/>
      <c r="E8" s="34">
        <f>Table7[[#This Row],[Daudzums ]]*Table7[[#This Row],[Cena ]]</f>
        <v>0</v>
      </c>
      <c r="F8" s="19"/>
    </row>
    <row r="9" spans="1:6" x14ac:dyDescent="0.25">
      <c r="A9" s="3">
        <v>8</v>
      </c>
      <c r="C9" s="3"/>
      <c r="D9" s="34"/>
      <c r="E9" s="34">
        <f>Table7[[#This Row],[Daudzums ]]*Table7[[#This Row],[Cena ]]</f>
        <v>0</v>
      </c>
      <c r="F9" s="19"/>
    </row>
    <row r="10" spans="1:6" x14ac:dyDescent="0.25">
      <c r="A10" s="3">
        <v>9</v>
      </c>
      <c r="C10" s="3"/>
      <c r="D10" s="34"/>
      <c r="E10" s="34">
        <f>Table7[[#This Row],[Daudzums ]]*Table7[[#This Row],[Cena ]]</f>
        <v>0</v>
      </c>
      <c r="F10" s="19"/>
    </row>
    <row r="11" spans="1:6" x14ac:dyDescent="0.25">
      <c r="A11" s="3">
        <v>10</v>
      </c>
      <c r="C11" s="3"/>
      <c r="D11" s="34"/>
      <c r="E11" s="34">
        <f>Table7[[#This Row],[Daudzums ]]*Table7[[#This Row],[Cena ]]</f>
        <v>0</v>
      </c>
      <c r="F11" s="19"/>
    </row>
    <row r="12" spans="1:6" x14ac:dyDescent="0.25">
      <c r="A12" s="3">
        <v>11</v>
      </c>
      <c r="C12" s="3"/>
      <c r="D12" s="34"/>
      <c r="E12" s="34">
        <f>Table7[[#This Row],[Daudzums ]]*Table7[[#This Row],[Cena ]]</f>
        <v>0</v>
      </c>
      <c r="F12" s="19"/>
    </row>
    <row r="13" spans="1:6" x14ac:dyDescent="0.25">
      <c r="A13" s="3">
        <v>12</v>
      </c>
      <c r="C13" s="3"/>
      <c r="D13" s="34"/>
      <c r="E13" s="34">
        <f>Table7[[#This Row],[Daudzums ]]*Table7[[#This Row],[Cena ]]</f>
        <v>0</v>
      </c>
      <c r="F13" s="19"/>
    </row>
    <row r="14" spans="1:6" x14ac:dyDescent="0.25">
      <c r="A14" s="3">
        <v>13</v>
      </c>
      <c r="C14" s="3"/>
      <c r="D14" s="34"/>
      <c r="E14" s="34">
        <f>Table7[[#This Row],[Daudzums ]]*Table7[[#This Row],[Cena ]]</f>
        <v>0</v>
      </c>
      <c r="F14" s="19"/>
    </row>
    <row r="15" spans="1:6" x14ac:dyDescent="0.25">
      <c r="A15" s="20"/>
      <c r="B15" s="21"/>
      <c r="C15" s="21"/>
      <c r="D15" s="22" t="s">
        <v>29</v>
      </c>
      <c r="E15" s="22">
        <f>SUM(Table7[Kopā])</f>
        <v>2400</v>
      </c>
      <c r="F15" s="22"/>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Programma</vt:lpstr>
      <vt:lpstr>Projekta laika plāns</vt:lpstr>
      <vt:lpstr>Tāme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Undija Ancēna</dc:creator>
  <cp:lastModifiedBy>Undija</cp:lastModifiedBy>
  <dcterms:created xsi:type="dcterms:W3CDTF">2015-02-18T12:06:20Z</dcterms:created>
  <dcterms:modified xsi:type="dcterms:W3CDTF">2015-03-29T16:47:02Z</dcterms:modified>
</cp:coreProperties>
</file>